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текущий год" sheetId="1" r:id="rId1"/>
    <sheet name="Отчет о совместимости" sheetId="2" r:id="rId2"/>
  </sheets>
  <definedNames/>
  <calcPr fullCalcOnLoad="1" refMode="R1C1"/>
</workbook>
</file>

<file path=xl/sharedStrings.xml><?xml version="1.0" encoding="utf-8"?>
<sst xmlns="http://schemas.openxmlformats.org/spreadsheetml/2006/main" count="126" uniqueCount="109">
  <si>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</si>
  <si>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</si>
  <si>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</si>
  <si>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</si>
  <si>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</si>
  <si>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</si>
  <si>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</si>
  <si>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</si>
  <si>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</si>
  <si>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</si>
  <si>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</si>
  <si>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</si>
  <si>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t>Наименование показателя</t>
  </si>
  <si>
    <t>из них:</t>
  </si>
  <si>
    <t xml:space="preserve">       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</si>
  <si>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</si>
  <si>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</si>
  <si>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</si>
  <si>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Код по бюджетной классификации операции сектора государственного управления</t>
  </si>
  <si>
    <t>Поступления, всего:</t>
  </si>
  <si>
    <t>в том числе: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</si>
  <si>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</si>
  <si>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</si>
  <si>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</si>
  <si>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</si>
  <si>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</si>
  <si>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</si>
  <si>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</si>
  <si>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</si>
  <si>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</si>
  <si>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</si>
  <si>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</si>
  <si>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</si>
  <si>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</si>
  <si>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</si>
  <si>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</si>
  <si>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</si>
  <si>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</si>
  <si>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</si>
  <si>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</si>
  <si>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 xml:space="preserve">Главный бухгалтер </t>
  </si>
  <si>
    <t>Исполнитель</t>
  </si>
  <si>
    <t xml:space="preserve">Наименование муниципального  учреждения </t>
  </si>
  <si>
    <t xml:space="preserve">Адрес фактического местонахождения муниципального учреждения </t>
  </si>
  <si>
    <t xml:space="preserve">I.  Сведения о деятельности  муниципального  учреждения </t>
  </si>
  <si>
    <t>1.1. Общая балансовая стоимость недвижимого  муниципального 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</si>
  <si>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</si>
  <si>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</si>
  <si>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</si>
  <si>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</si>
  <si>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III.  Показатели по поступлениям и выплатам муниципального учреждения</t>
  </si>
  <si>
    <t>Планируемый ,(фактический) остаток средств на начало планируемого года</t>
  </si>
  <si>
    <t>Услуга 1</t>
  </si>
  <si>
    <t>Услуга 2</t>
  </si>
  <si>
    <t xml:space="preserve"> Субсидии на иные цели</t>
  </si>
  <si>
    <t>Субсидии на выполнение муниципального задания</t>
  </si>
  <si>
    <t xml:space="preserve">Поступления от оказания муниципальным  учреждением  услуг , предоставление которых для физических и юридических лиц осуществляется на платной основе </t>
  </si>
  <si>
    <t>Поступления нефинансовых активов, всего</t>
  </si>
  <si>
    <t>Планируемый остаток средств на конец планируемого периода</t>
  </si>
  <si>
    <t xml:space="preserve">Руководитель муниципального учреждения </t>
  </si>
  <si>
    <t>1.1. Цели деятельности муниципального  учреждения:</t>
  </si>
  <si>
    <t>Сумма, рублей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</si>
  <si>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</si>
  <si>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Поступления от иной приносящей доход деятельности, всего:</t>
  </si>
  <si>
    <t>1.2. Основные виды деятельности муниципального учреждения :</t>
  </si>
  <si>
    <r>
      <t>1.Нефинансовые активы, всего</t>
    </r>
    <r>
      <rPr>
        <sz val="11"/>
        <rFont val="Times New Roman"/>
        <family val="1"/>
      </rPr>
      <t>:</t>
    </r>
  </si>
  <si>
    <t>2. Финансовые активы, всего</t>
  </si>
  <si>
    <t>3. Обязательства, всего</t>
  </si>
  <si>
    <t>Средства во временном распоряжении, всего</t>
  </si>
  <si>
    <t xml:space="preserve">Дата предыдущего утвержденного плана </t>
  </si>
  <si>
    <t>ИНН</t>
  </si>
  <si>
    <t>КПП</t>
  </si>
  <si>
    <t>2.1. Дебиторская задолженность по выданным авансам, полученным за счет средств бюджета муниципального образования Отрадненский район</t>
  </si>
  <si>
    <t>2.2. Дебиторская задолженность по выданным авансам за счет доходов, полученных от платной и иной приносящей доход деятельности</t>
  </si>
  <si>
    <t xml:space="preserve">3.2. Кредиторская задолженность по расчетам с поставщиками и подрядчиками  за счет средств бюджета муниципального образования Отрадненский район </t>
  </si>
  <si>
    <t>3.3. Кредиторская задолженность по расчётам с поставщиками и подрядчиками за счёт доходов, полученных от платной и иной приносящей доход деятельности</t>
  </si>
  <si>
    <t>Бюджетные инвестиции</t>
  </si>
  <si>
    <t>плановый период</t>
  </si>
  <si>
    <t xml:space="preserve">ПРИЛОЖЕНИЕ 
к порядку составления и утверждения плана финансово-хозяйственной деятельности 
муниципальных учреждений муниципального образования Отрадненский район
</t>
  </si>
  <si>
    <t>Щербакова С.И.</t>
  </si>
  <si>
    <t>муниципальное бюджетное общеобразовательное учреждение средняя общеобразовательная школа №6</t>
  </si>
  <si>
    <t>Отдел образования администрации муниципального образования Отрадненский район</t>
  </si>
  <si>
    <t>643,352261,Краснодарский край,Отрадненский район,,Благодарное село,им.А.И.Охрименко  улица,10,,,дом,,</t>
  </si>
  <si>
    <t>формирование общей культуры личности обучающихся на основе усвоения обязательного минимума содержания общеобразовательных программ,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 к окружающей природе, Родине, семье.</t>
  </si>
  <si>
    <t>учреждение реализует образовательные программы начального общего образования, основного общего образования и среднего (полного) общего образования и имеет право на выдачу выпускникам аттестатов об основном и среднем (полном) общем образовании.</t>
  </si>
  <si>
    <t>1.3. Перечень услуг (работ), относящихся в соответствии с уставом муниципального учреждения к его основным видам деятельности, предоставление которых для физических и юридических лиц осуществляется за плату: не оказывает</t>
  </si>
  <si>
    <t>2016 год, рублей</t>
  </si>
  <si>
    <t>2017 год, рублей</t>
  </si>
  <si>
    <t>Годунова Н.А.</t>
  </si>
  <si>
    <t>Голованова Ю.С.</t>
  </si>
  <si>
    <t>тел.9-16-72</t>
  </si>
  <si>
    <t>Начальник отдела образования администрации муниципального образования Отрадненский                                               район</t>
  </si>
  <si>
    <t>"___"_______________________ 2015 г.</t>
  </si>
  <si>
    <t>"28"декабря  2015 г.</t>
  </si>
  <si>
    <t>Отчет о совместимости для ПФХД на 2016 г. СШ 6 от 28.12.2015 г..xls</t>
  </si>
  <si>
    <t>Дата отчета: 28.12.2015 12:58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</si>
  <si>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</si>
  <si>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</si>
  <si>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</si>
  <si>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</si>
  <si>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</si>
  <si>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</si>
  <si>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на 2016 год и на  плановый период 2017 и 20 18 годов</t>
  </si>
  <si>
    <t>2018 год, рублей</t>
  </si>
  <si>
    <t>35 643 705,16</t>
  </si>
  <si>
    <t>21 544 061,57</t>
  </si>
  <si>
    <t>6 702 607,94</t>
  </si>
  <si>
    <t>2 163 746,02</t>
  </si>
  <si>
    <t>31 372,03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</si>
</sst>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_-* #,##0.000_р_._-;\-* #,##0.0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6282F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1" xfId="0" applyFont="1" applyBorder="1" applyAlignment="1">
      <alignment vertical="top"/>
    </xf>
    <xf numFmtId="14" fontId="7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4" fontId="2" fillId="0" borderId="11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top" wrapText="1"/>
    </xf>
    <xf numFmtId="0" fontId="50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 shrinkToFit="1"/>
    </xf>
    <xf numFmtId="0" fontId="2" fillId="0" borderId="17" xfId="0" applyFont="1" applyBorder="1" applyAlignment="1">
      <alignment vertical="top" wrapText="1" shrinkToFit="1"/>
    </xf>
    <xf numFmtId="0" fontId="2" fillId="0" borderId="18" xfId="0" applyFont="1" applyBorder="1" applyAlignment="1">
      <alignment vertical="top" wrapText="1" shrinkToFi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58">
      <selection activeCell="G13" sqref="G13"/>
    </sheetView>
  </sheetViews>
  <sheetFormatPr defaultColWidth="9.140625" defaultRowHeight="15"/>
  <cols>
    <col min="1" max="1" width="10.7109375" style="2" customWidth="1"/>
    <col min="2" max="2" width="14.140625" style="2" customWidth="1"/>
    <col min="3" max="3" width="12.00390625" style="2" customWidth="1"/>
    <col min="4" max="4" width="17.00390625" style="1" customWidth="1"/>
    <col min="5" max="5" width="14.28125" style="2" customWidth="1"/>
    <col min="6" max="6" width="14.57421875" style="2" customWidth="1"/>
    <col min="7" max="7" width="18.57421875" style="2" customWidth="1"/>
    <col min="8" max="8" width="9.140625" style="2" customWidth="1"/>
    <col min="9" max="16384" width="9.140625" style="2" customWidth="1"/>
  </cols>
  <sheetData>
    <row r="1" spans="1:7" ht="82.5" customHeight="1">
      <c r="A1" s="21"/>
      <c r="B1" s="21"/>
      <c r="C1" s="21"/>
      <c r="D1" s="22"/>
      <c r="E1" s="127" t="s">
        <v>78</v>
      </c>
      <c r="F1" s="128"/>
      <c r="G1" s="128"/>
    </row>
    <row r="2" spans="1:7" ht="13.5">
      <c r="A2" s="126"/>
      <c r="B2" s="126"/>
      <c r="C2" s="126"/>
      <c r="D2" s="22"/>
      <c r="E2" s="129" t="s">
        <v>0</v>
      </c>
      <c r="F2" s="129"/>
      <c r="G2" s="129"/>
    </row>
    <row r="3" spans="1:7" ht="38.25" customHeight="1">
      <c r="A3" s="125"/>
      <c r="B3" s="125"/>
      <c r="C3" s="125"/>
      <c r="D3" s="22"/>
      <c r="E3" s="130" t="s">
        <v>91</v>
      </c>
      <c r="F3" s="130"/>
      <c r="G3" s="130"/>
    </row>
    <row r="4" spans="1:7" ht="15.75" customHeight="1">
      <c r="A4" s="125"/>
      <c r="B4" s="126"/>
      <c r="C4" s="126"/>
      <c r="D4" s="22"/>
      <c r="E4" s="131" t="s">
        <v>1</v>
      </c>
      <c r="F4" s="131"/>
      <c r="G4" s="131"/>
    </row>
    <row r="5" spans="1:7" ht="15" customHeight="1">
      <c r="A5" s="23"/>
      <c r="B5" s="118"/>
      <c r="C5" s="118"/>
      <c r="D5" s="22"/>
      <c r="E5" s="60"/>
      <c r="F5" s="119" t="s">
        <v>79</v>
      </c>
      <c r="G5" s="119"/>
    </row>
    <row r="6" spans="1:7" ht="12.75" customHeight="1">
      <c r="A6" s="8"/>
      <c r="B6" s="8"/>
      <c r="C6" s="8"/>
      <c r="D6" s="22"/>
      <c r="E6" s="61" t="s">
        <v>2</v>
      </c>
      <c r="F6" s="124" t="s">
        <v>3</v>
      </c>
      <c r="G6" s="124"/>
    </row>
    <row r="7" spans="1:7" ht="20.25" customHeight="1">
      <c r="A7" s="125"/>
      <c r="B7" s="126"/>
      <c r="C7" s="126"/>
      <c r="D7" s="22"/>
      <c r="E7" s="122" t="s">
        <v>92</v>
      </c>
      <c r="F7" s="122"/>
      <c r="G7" s="123"/>
    </row>
    <row r="8" spans="1:7" ht="13.5">
      <c r="A8" s="8"/>
      <c r="B8" s="8"/>
      <c r="C8" s="8"/>
      <c r="D8" s="22"/>
      <c r="E8" s="21"/>
      <c r="F8" s="21"/>
      <c r="G8" s="21"/>
    </row>
    <row r="9" spans="1:7" ht="17.25">
      <c r="A9" s="120" t="s">
        <v>4</v>
      </c>
      <c r="B9" s="120"/>
      <c r="C9" s="120"/>
      <c r="D9" s="120"/>
      <c r="E9" s="120"/>
      <c r="F9" s="120"/>
      <c r="G9" s="120"/>
    </row>
    <row r="10" spans="1:7" ht="17.25">
      <c r="A10" s="120" t="s">
        <v>102</v>
      </c>
      <c r="B10" s="120"/>
      <c r="C10" s="120"/>
      <c r="D10" s="120"/>
      <c r="E10" s="120"/>
      <c r="F10" s="120"/>
      <c r="G10" s="120"/>
    </row>
    <row r="11" spans="1:7" ht="17.25">
      <c r="A11" s="24"/>
      <c r="B11" s="24"/>
      <c r="C11" s="24"/>
      <c r="D11" s="24"/>
      <c r="E11" s="24"/>
      <c r="F11" s="25"/>
      <c r="G11" s="26" t="s">
        <v>5</v>
      </c>
    </row>
    <row r="12" spans="1:7" ht="15.75" customHeight="1">
      <c r="A12" s="24"/>
      <c r="B12" s="24"/>
      <c r="C12" s="24"/>
      <c r="D12" s="24"/>
      <c r="E12" s="24"/>
      <c r="F12" s="27" t="s">
        <v>6</v>
      </c>
      <c r="G12" s="29">
        <v>42366</v>
      </c>
    </row>
    <row r="13" spans="1:7" ht="37.5" customHeight="1">
      <c r="A13" s="114"/>
      <c r="B13" s="114"/>
      <c r="C13" s="114"/>
      <c r="D13" s="114"/>
      <c r="E13" s="114"/>
      <c r="F13" s="7" t="s">
        <v>69</v>
      </c>
      <c r="G13" s="29"/>
    </row>
    <row r="14" spans="1:7" ht="15.75" customHeight="1">
      <c r="A14" s="25"/>
      <c r="B14" s="25"/>
      <c r="C14" s="25"/>
      <c r="D14" s="25"/>
      <c r="E14" s="25"/>
      <c r="F14" s="21"/>
      <c r="G14" s="28"/>
    </row>
    <row r="15" spans="1:7" ht="13.5">
      <c r="A15" s="21"/>
      <c r="B15" s="21"/>
      <c r="C15" s="21"/>
      <c r="D15" s="22"/>
      <c r="E15" s="21"/>
      <c r="F15" s="27"/>
      <c r="G15" s="28"/>
    </row>
    <row r="16" spans="1:7" ht="13.5" customHeight="1">
      <c r="A16" s="64" t="s">
        <v>42</v>
      </c>
      <c r="B16" s="64"/>
      <c r="C16" s="64"/>
      <c r="D16" s="121" t="s">
        <v>80</v>
      </c>
      <c r="E16" s="121"/>
      <c r="F16" s="27" t="s">
        <v>7</v>
      </c>
      <c r="G16" s="28">
        <v>55100705</v>
      </c>
    </row>
    <row r="17" spans="1:7" ht="15" customHeight="1">
      <c r="A17" s="64"/>
      <c r="B17" s="64"/>
      <c r="C17" s="64"/>
      <c r="D17" s="121"/>
      <c r="E17" s="121"/>
      <c r="F17" s="21" t="s">
        <v>70</v>
      </c>
      <c r="G17" s="20">
        <v>2345008244</v>
      </c>
    </row>
    <row r="18" spans="1:7" ht="26.25" customHeight="1">
      <c r="A18" s="64"/>
      <c r="B18" s="64"/>
      <c r="C18" s="64"/>
      <c r="D18" s="121"/>
      <c r="E18" s="121"/>
      <c r="F18" s="21" t="s">
        <v>71</v>
      </c>
      <c r="G18" s="20">
        <v>234501001</v>
      </c>
    </row>
    <row r="19" spans="1:7" ht="15.75" customHeight="1">
      <c r="A19" s="64"/>
      <c r="B19" s="64"/>
      <c r="C19" s="64"/>
      <c r="D19" s="121"/>
      <c r="E19" s="121"/>
      <c r="F19" s="31"/>
      <c r="G19" s="32"/>
    </row>
    <row r="20" spans="1:7" ht="22.5" customHeight="1">
      <c r="A20" s="115"/>
      <c r="B20" s="115"/>
      <c r="C20" s="115"/>
      <c r="D20" s="8"/>
      <c r="E20" s="8"/>
      <c r="F20" s="33"/>
      <c r="G20" s="34"/>
    </row>
    <row r="21" spans="1:7" ht="17.25" customHeight="1">
      <c r="A21" s="115" t="s">
        <v>8</v>
      </c>
      <c r="B21" s="115"/>
      <c r="C21" s="115"/>
      <c r="D21" s="30"/>
      <c r="E21" s="30"/>
      <c r="F21" s="35" t="s">
        <v>9</v>
      </c>
      <c r="G21" s="34">
        <v>383</v>
      </c>
    </row>
    <row r="22" spans="1:7" ht="21" customHeight="1">
      <c r="A22" s="64" t="s">
        <v>10</v>
      </c>
      <c r="B22" s="64"/>
      <c r="C22" s="64"/>
      <c r="D22" s="116" t="s">
        <v>81</v>
      </c>
      <c r="E22" s="117"/>
      <c r="F22" s="27"/>
      <c r="G22" s="35"/>
    </row>
    <row r="23" spans="1:7" ht="18" customHeight="1">
      <c r="A23" s="64"/>
      <c r="B23" s="64"/>
      <c r="C23" s="64"/>
      <c r="D23" s="117"/>
      <c r="E23" s="117"/>
      <c r="F23" s="27"/>
      <c r="G23" s="35"/>
    </row>
    <row r="24" spans="1:7" ht="10.5" customHeight="1">
      <c r="A24" s="64"/>
      <c r="B24" s="64"/>
      <c r="C24" s="64"/>
      <c r="D24" s="117"/>
      <c r="E24" s="117"/>
      <c r="F24" s="27"/>
      <c r="G24" s="35"/>
    </row>
    <row r="25" spans="1:7" ht="17.25" customHeight="1">
      <c r="A25" s="64" t="s">
        <v>43</v>
      </c>
      <c r="B25" s="64"/>
      <c r="C25" s="64"/>
      <c r="D25" s="116" t="s">
        <v>82</v>
      </c>
      <c r="E25" s="117"/>
      <c r="F25" s="8"/>
      <c r="G25" s="8"/>
    </row>
    <row r="26" spans="1:7" ht="18.75" customHeight="1">
      <c r="A26" s="64"/>
      <c r="B26" s="64"/>
      <c r="C26" s="64"/>
      <c r="D26" s="117"/>
      <c r="E26" s="117"/>
      <c r="F26" s="8"/>
      <c r="G26" s="8"/>
    </row>
    <row r="27" spans="1:7" ht="38.25" customHeight="1">
      <c r="A27" s="64"/>
      <c r="B27" s="64"/>
      <c r="C27" s="64"/>
      <c r="D27" s="117"/>
      <c r="E27" s="117"/>
      <c r="F27" s="8"/>
      <c r="G27" s="8"/>
    </row>
    <row r="28" spans="1:7" ht="15" customHeight="1">
      <c r="A28" s="114" t="s">
        <v>44</v>
      </c>
      <c r="B28" s="114"/>
      <c r="C28" s="114"/>
      <c r="D28" s="114"/>
      <c r="E28" s="114"/>
      <c r="F28" s="114"/>
      <c r="G28" s="114"/>
    </row>
    <row r="29" spans="1:7" ht="11.25" customHeight="1">
      <c r="A29" s="36"/>
      <c r="B29" s="36"/>
      <c r="C29" s="36"/>
      <c r="D29" s="25"/>
      <c r="E29" s="36"/>
      <c r="F29" s="36"/>
      <c r="G29" s="36"/>
    </row>
    <row r="30" spans="1:7" ht="15" customHeight="1">
      <c r="A30" s="115" t="s">
        <v>60</v>
      </c>
      <c r="B30" s="115"/>
      <c r="C30" s="115"/>
      <c r="D30" s="115"/>
      <c r="E30" s="115"/>
      <c r="F30" s="115"/>
      <c r="G30" s="115"/>
    </row>
    <row r="31" spans="1:7" ht="78.75" customHeight="1">
      <c r="A31" s="64" t="s">
        <v>83</v>
      </c>
      <c r="B31" s="64"/>
      <c r="C31" s="64"/>
      <c r="D31" s="64"/>
      <c r="E31" s="64"/>
      <c r="F31" s="64"/>
      <c r="G31" s="64"/>
    </row>
    <row r="32" spans="1:7" ht="17.25" customHeight="1">
      <c r="A32" s="64" t="s">
        <v>64</v>
      </c>
      <c r="B32" s="64"/>
      <c r="C32" s="64"/>
      <c r="D32" s="64"/>
      <c r="E32" s="64"/>
      <c r="F32" s="64"/>
      <c r="G32" s="64"/>
    </row>
    <row r="33" spans="1:7" ht="49.5" customHeight="1">
      <c r="A33" s="64" t="s">
        <v>84</v>
      </c>
      <c r="B33" s="64"/>
      <c r="C33" s="64"/>
      <c r="D33" s="64"/>
      <c r="E33" s="64"/>
      <c r="F33" s="64"/>
      <c r="G33" s="64"/>
    </row>
    <row r="34" spans="1:7" ht="75" customHeight="1">
      <c r="A34" s="64" t="s">
        <v>85</v>
      </c>
      <c r="B34" s="64"/>
      <c r="C34" s="64"/>
      <c r="D34" s="64"/>
      <c r="E34" s="64"/>
      <c r="F34" s="64"/>
      <c r="G34" s="64"/>
    </row>
    <row r="35" spans="1:7" ht="21.75" customHeight="1">
      <c r="A35" s="110" t="s">
        <v>11</v>
      </c>
      <c r="B35" s="110"/>
      <c r="C35" s="110"/>
      <c r="D35" s="110"/>
      <c r="E35" s="110"/>
      <c r="F35" s="110"/>
      <c r="G35" s="110"/>
    </row>
    <row r="36" spans="1:7" ht="18" customHeight="1">
      <c r="A36" s="66" t="s">
        <v>12</v>
      </c>
      <c r="B36" s="66"/>
      <c r="C36" s="66"/>
      <c r="D36" s="66"/>
      <c r="E36" s="66"/>
      <c r="F36" s="66" t="s">
        <v>61</v>
      </c>
      <c r="G36" s="66"/>
    </row>
    <row r="37" spans="1:7" ht="18" customHeight="1">
      <c r="A37" s="107" t="s">
        <v>65</v>
      </c>
      <c r="B37" s="107"/>
      <c r="C37" s="107"/>
      <c r="D37" s="107"/>
      <c r="E37" s="107"/>
      <c r="F37" s="108" t="s">
        <v>104</v>
      </c>
      <c r="G37" s="108"/>
    </row>
    <row r="38" spans="1:7" ht="18" customHeight="1">
      <c r="A38" s="111" t="s">
        <v>13</v>
      </c>
      <c r="B38" s="112"/>
      <c r="C38" s="112"/>
      <c r="D38" s="112"/>
      <c r="E38" s="113"/>
      <c r="F38" s="106"/>
      <c r="G38" s="106"/>
    </row>
    <row r="39" spans="1:7" ht="18" customHeight="1">
      <c r="A39" s="105" t="s">
        <v>45</v>
      </c>
      <c r="B39" s="105"/>
      <c r="C39" s="105"/>
      <c r="D39" s="105"/>
      <c r="E39" s="105"/>
      <c r="F39" s="106">
        <v>28941097.22</v>
      </c>
      <c r="G39" s="106"/>
    </row>
    <row r="40" spans="1:7" ht="18" customHeight="1">
      <c r="A40" s="105" t="s">
        <v>14</v>
      </c>
      <c r="B40" s="105"/>
      <c r="C40" s="105"/>
      <c r="D40" s="105"/>
      <c r="E40" s="105"/>
      <c r="F40" s="106"/>
      <c r="G40" s="106"/>
    </row>
    <row r="41" spans="1:7" ht="33.75" customHeight="1">
      <c r="A41" s="105" t="s">
        <v>46</v>
      </c>
      <c r="B41" s="105"/>
      <c r="C41" s="105"/>
      <c r="D41" s="105"/>
      <c r="E41" s="105"/>
      <c r="F41" s="106"/>
      <c r="G41" s="106"/>
    </row>
    <row r="42" spans="1:7" ht="32.25" customHeight="1">
      <c r="A42" s="105" t="s">
        <v>49</v>
      </c>
      <c r="B42" s="105"/>
      <c r="C42" s="105"/>
      <c r="D42" s="105"/>
      <c r="E42" s="105"/>
      <c r="F42" s="98"/>
      <c r="G42" s="99"/>
    </row>
    <row r="43" spans="1:7" ht="33" customHeight="1">
      <c r="A43" s="105" t="s">
        <v>62</v>
      </c>
      <c r="B43" s="105"/>
      <c r="C43" s="105"/>
      <c r="D43" s="105"/>
      <c r="E43" s="105"/>
      <c r="F43" s="106"/>
      <c r="G43" s="106"/>
    </row>
    <row r="44" spans="1:7" ht="18" customHeight="1">
      <c r="A44" s="105" t="s">
        <v>47</v>
      </c>
      <c r="B44" s="105"/>
      <c r="C44" s="105"/>
      <c r="D44" s="105"/>
      <c r="E44" s="105"/>
      <c r="F44" s="106" t="s">
        <v>105</v>
      </c>
      <c r="G44" s="106"/>
    </row>
    <row r="45" spans="1:7" ht="18" customHeight="1">
      <c r="A45" s="105" t="s">
        <v>48</v>
      </c>
      <c r="B45" s="105"/>
      <c r="C45" s="105"/>
      <c r="D45" s="105"/>
      <c r="E45" s="105"/>
      <c r="F45" s="106" t="s">
        <v>106</v>
      </c>
      <c r="G45" s="106"/>
    </row>
    <row r="46" spans="1:7" ht="18" customHeight="1">
      <c r="A46" s="105" t="s">
        <v>14</v>
      </c>
      <c r="B46" s="105"/>
      <c r="C46" s="105"/>
      <c r="D46" s="105"/>
      <c r="E46" s="105"/>
      <c r="F46" s="106"/>
      <c r="G46" s="106"/>
    </row>
    <row r="47" spans="1:7" ht="18" customHeight="1">
      <c r="A47" s="105" t="s">
        <v>15</v>
      </c>
      <c r="B47" s="105"/>
      <c r="C47" s="105"/>
      <c r="D47" s="105"/>
      <c r="E47" s="105"/>
      <c r="F47" s="106" t="s">
        <v>107</v>
      </c>
      <c r="G47" s="106"/>
    </row>
    <row r="48" spans="1:7" ht="18" customHeight="1">
      <c r="A48" s="105" t="s">
        <v>16</v>
      </c>
      <c r="B48" s="105"/>
      <c r="C48" s="105"/>
      <c r="D48" s="105"/>
      <c r="E48" s="105"/>
      <c r="F48" s="106" t="s">
        <v>108</v>
      </c>
      <c r="G48" s="106"/>
    </row>
    <row r="49" spans="1:7" ht="18" customHeight="1">
      <c r="A49" s="107" t="s">
        <v>66</v>
      </c>
      <c r="B49" s="107"/>
      <c r="C49" s="107"/>
      <c r="D49" s="107"/>
      <c r="E49" s="107"/>
      <c r="F49" s="108"/>
      <c r="G49" s="109"/>
    </row>
    <row r="50" spans="1:7" ht="18" customHeight="1">
      <c r="A50" s="105" t="s">
        <v>13</v>
      </c>
      <c r="B50" s="105"/>
      <c r="C50" s="105"/>
      <c r="D50" s="105"/>
      <c r="E50" s="105"/>
      <c r="F50" s="66"/>
      <c r="G50" s="66"/>
    </row>
    <row r="51" spans="1:7" ht="33" customHeight="1">
      <c r="A51" s="75" t="s">
        <v>72</v>
      </c>
      <c r="B51" s="76"/>
      <c r="C51" s="76"/>
      <c r="D51" s="76"/>
      <c r="E51" s="77"/>
      <c r="F51" s="106"/>
      <c r="G51" s="106"/>
    </row>
    <row r="52" spans="1:7" ht="31.5" customHeight="1">
      <c r="A52" s="75" t="s">
        <v>73</v>
      </c>
      <c r="B52" s="76"/>
      <c r="C52" s="76"/>
      <c r="D52" s="76"/>
      <c r="E52" s="77"/>
      <c r="F52" s="66"/>
      <c r="G52" s="66"/>
    </row>
    <row r="53" spans="1:7" ht="18" customHeight="1">
      <c r="A53" s="100" t="s">
        <v>67</v>
      </c>
      <c r="B53" s="101"/>
      <c r="C53" s="101"/>
      <c r="D53" s="101"/>
      <c r="E53" s="102"/>
      <c r="F53" s="103"/>
      <c r="G53" s="104"/>
    </row>
    <row r="54" spans="1:7" ht="18" customHeight="1">
      <c r="A54" s="75" t="s">
        <v>13</v>
      </c>
      <c r="B54" s="76"/>
      <c r="C54" s="76"/>
      <c r="D54" s="76"/>
      <c r="E54" s="77"/>
      <c r="F54" s="98"/>
      <c r="G54" s="99"/>
    </row>
    <row r="55" spans="1:7" ht="18" customHeight="1">
      <c r="A55" s="75" t="s">
        <v>17</v>
      </c>
      <c r="B55" s="76"/>
      <c r="C55" s="76"/>
      <c r="D55" s="76"/>
      <c r="E55" s="77"/>
      <c r="F55" s="98"/>
      <c r="G55" s="99"/>
    </row>
    <row r="56" spans="1:7" ht="44.25" customHeight="1">
      <c r="A56" s="75" t="s">
        <v>74</v>
      </c>
      <c r="B56" s="76"/>
      <c r="C56" s="76"/>
      <c r="D56" s="76"/>
      <c r="E56" s="77"/>
      <c r="F56" s="98"/>
      <c r="G56" s="99"/>
    </row>
    <row r="57" spans="1:7" ht="46.5" customHeight="1">
      <c r="A57" s="75" t="s">
        <v>75</v>
      </c>
      <c r="B57" s="76"/>
      <c r="C57" s="76"/>
      <c r="D57" s="76"/>
      <c r="E57" s="77"/>
      <c r="F57" s="98"/>
      <c r="G57" s="99"/>
    </row>
    <row r="58" spans="1:7" ht="18" customHeight="1">
      <c r="A58" s="93" t="s">
        <v>50</v>
      </c>
      <c r="B58" s="93"/>
      <c r="C58" s="93"/>
      <c r="D58" s="93"/>
      <c r="E58" s="93"/>
      <c r="F58" s="94"/>
      <c r="G58" s="94"/>
    </row>
    <row r="59" spans="1:7" ht="18.75" customHeight="1">
      <c r="A59" s="66" t="s">
        <v>12</v>
      </c>
      <c r="B59" s="66"/>
      <c r="C59" s="66"/>
      <c r="D59" s="67" t="s">
        <v>18</v>
      </c>
      <c r="E59" s="68" t="s">
        <v>86</v>
      </c>
      <c r="F59" s="70" t="s">
        <v>77</v>
      </c>
      <c r="G59" s="70"/>
    </row>
    <row r="60" spans="1:7" ht="28.5" customHeight="1">
      <c r="A60" s="66"/>
      <c r="B60" s="66"/>
      <c r="C60" s="66"/>
      <c r="D60" s="67"/>
      <c r="E60" s="69"/>
      <c r="F60" s="48" t="s">
        <v>87</v>
      </c>
      <c r="G60" s="48" t="s">
        <v>103</v>
      </c>
    </row>
    <row r="61" spans="1:7" ht="35.25" customHeight="1">
      <c r="A61" s="71" t="s">
        <v>51</v>
      </c>
      <c r="B61" s="71"/>
      <c r="C61" s="71"/>
      <c r="D61" s="11"/>
      <c r="E61" s="12">
        <v>12.22</v>
      </c>
      <c r="F61" s="17"/>
      <c r="G61" s="14"/>
    </row>
    <row r="62" spans="1:7" ht="18" customHeight="1">
      <c r="A62" s="86" t="s">
        <v>19</v>
      </c>
      <c r="B62" s="86"/>
      <c r="C62" s="86"/>
      <c r="D62" s="11"/>
      <c r="E62" s="16">
        <f>E64+E67+E72</f>
        <v>14051980.26</v>
      </c>
      <c r="F62" s="16">
        <f>F64+F67</f>
        <v>14754579.273</v>
      </c>
      <c r="G62" s="9">
        <f>G64+G67</f>
        <v>15492308.236650001</v>
      </c>
    </row>
    <row r="63" spans="1:7" ht="18" customHeight="1">
      <c r="A63" s="71" t="s">
        <v>20</v>
      </c>
      <c r="B63" s="71"/>
      <c r="C63" s="71"/>
      <c r="D63" s="11"/>
      <c r="E63" s="12"/>
      <c r="F63" s="12"/>
      <c r="G63" s="9"/>
    </row>
    <row r="64" spans="1:7" ht="31.5" customHeight="1">
      <c r="A64" s="71" t="s">
        <v>55</v>
      </c>
      <c r="B64" s="71"/>
      <c r="C64" s="71"/>
      <c r="D64" s="11"/>
      <c r="E64" s="13">
        <v>12938567.58</v>
      </c>
      <c r="F64" s="13">
        <f>E64*1.05</f>
        <v>13585495.959</v>
      </c>
      <c r="G64" s="9">
        <f>F64*1.05</f>
        <v>14264770.756950002</v>
      </c>
    </row>
    <row r="65" spans="1:7" ht="18" customHeight="1">
      <c r="A65" s="72" t="s">
        <v>52</v>
      </c>
      <c r="B65" s="73"/>
      <c r="C65" s="74"/>
      <c r="D65" s="11"/>
      <c r="E65" s="13">
        <v>12938567.58</v>
      </c>
      <c r="F65" s="13">
        <f>F64</f>
        <v>13585495.959</v>
      </c>
      <c r="G65" s="9">
        <f>G64</f>
        <v>14264770.756950002</v>
      </c>
    </row>
    <row r="66" spans="1:7" ht="18" customHeight="1">
      <c r="A66" s="72" t="s">
        <v>53</v>
      </c>
      <c r="B66" s="73"/>
      <c r="C66" s="74"/>
      <c r="D66" s="11"/>
      <c r="E66" s="13"/>
      <c r="F66" s="13"/>
      <c r="G66" s="9"/>
    </row>
    <row r="67" spans="1:7" ht="18" customHeight="1">
      <c r="A67" s="72" t="s">
        <v>54</v>
      </c>
      <c r="B67" s="73"/>
      <c r="C67" s="74"/>
      <c r="D67" s="11"/>
      <c r="E67" s="13">
        <v>1113412.68</v>
      </c>
      <c r="F67" s="13">
        <f>E67*1.05</f>
        <v>1169083.314</v>
      </c>
      <c r="G67" s="9">
        <f>F67*1.05</f>
        <v>1227537.4797</v>
      </c>
    </row>
    <row r="68" spans="1:7" ht="18" customHeight="1">
      <c r="A68" s="72" t="s">
        <v>76</v>
      </c>
      <c r="B68" s="73"/>
      <c r="C68" s="74"/>
      <c r="D68" s="11"/>
      <c r="E68" s="13"/>
      <c r="F68" s="13"/>
      <c r="G68" s="9"/>
    </row>
    <row r="69" spans="1:7" ht="80.25" customHeight="1">
      <c r="A69" s="81" t="s">
        <v>56</v>
      </c>
      <c r="B69" s="82"/>
      <c r="C69" s="83"/>
      <c r="D69" s="46"/>
      <c r="E69" s="45"/>
      <c r="F69" s="45"/>
      <c r="G69" s="45"/>
    </row>
    <row r="70" spans="1:7" ht="19.5" customHeight="1">
      <c r="A70" s="84" t="s">
        <v>20</v>
      </c>
      <c r="B70" s="84"/>
      <c r="C70" s="84"/>
      <c r="D70" s="46"/>
      <c r="E70" s="45"/>
      <c r="F70" s="45"/>
      <c r="G70" s="45"/>
    </row>
    <row r="71" spans="1:7" ht="15" customHeight="1">
      <c r="A71" s="53"/>
      <c r="B71" s="54"/>
      <c r="C71" s="55"/>
      <c r="D71" s="46"/>
      <c r="E71" s="49"/>
      <c r="F71" s="49"/>
      <c r="G71" s="49"/>
    </row>
    <row r="72" spans="1:7" ht="30.75" customHeight="1">
      <c r="A72" s="84" t="s">
        <v>63</v>
      </c>
      <c r="B72" s="84"/>
      <c r="C72" s="84"/>
      <c r="D72" s="46"/>
      <c r="E72" s="49"/>
      <c r="F72" s="49"/>
      <c r="G72" s="49"/>
    </row>
    <row r="73" spans="1:7" ht="18.75" customHeight="1">
      <c r="A73" s="95" t="s">
        <v>20</v>
      </c>
      <c r="B73" s="96"/>
      <c r="C73" s="97"/>
      <c r="D73" s="46"/>
      <c r="E73" s="47"/>
      <c r="F73" s="47"/>
      <c r="G73" s="45"/>
    </row>
    <row r="74" spans="1:7" ht="15" customHeight="1">
      <c r="A74" s="50"/>
      <c r="B74" s="51"/>
      <c r="C74" s="52"/>
      <c r="D74" s="46"/>
      <c r="E74" s="47"/>
      <c r="F74" s="47"/>
      <c r="G74" s="49"/>
    </row>
    <row r="75" spans="1:7" ht="18" customHeight="1">
      <c r="A75" s="90" t="s">
        <v>21</v>
      </c>
      <c r="B75" s="91"/>
      <c r="C75" s="92"/>
      <c r="D75" s="15"/>
      <c r="E75" s="19">
        <f>E77+E82+E90+E91</f>
        <v>14051992.479999999</v>
      </c>
      <c r="F75" s="19">
        <f>F77+F82+F91+F90</f>
        <v>14754592.104</v>
      </c>
      <c r="G75" s="19">
        <f>G77+G82+G91+G90</f>
        <v>15492321.709200002</v>
      </c>
    </row>
    <row r="76" spans="1:7" ht="18" customHeight="1">
      <c r="A76" s="72" t="s">
        <v>20</v>
      </c>
      <c r="B76" s="73"/>
      <c r="C76" s="74"/>
      <c r="D76" s="11"/>
      <c r="E76" s="9"/>
      <c r="F76" s="9"/>
      <c r="G76" s="9"/>
    </row>
    <row r="77" spans="1:7" ht="18" customHeight="1">
      <c r="A77" s="87" t="s">
        <v>22</v>
      </c>
      <c r="B77" s="88"/>
      <c r="C77" s="89"/>
      <c r="D77" s="42">
        <v>210</v>
      </c>
      <c r="E77" s="12">
        <f>E79+E80+E81</f>
        <v>11408866.77</v>
      </c>
      <c r="F77" s="12">
        <f>F79+F80+F81</f>
        <v>11979310.1085</v>
      </c>
      <c r="G77" s="12">
        <f>G79+G80+G81</f>
        <v>12578275.613925</v>
      </c>
    </row>
    <row r="78" spans="1:7" ht="18" customHeight="1">
      <c r="A78" s="75" t="s">
        <v>13</v>
      </c>
      <c r="B78" s="76"/>
      <c r="C78" s="77"/>
      <c r="D78" s="9"/>
      <c r="E78" s="12"/>
      <c r="F78" s="12"/>
      <c r="G78" s="12"/>
    </row>
    <row r="79" spans="1:7" ht="18" customHeight="1">
      <c r="A79" s="71" t="s">
        <v>23</v>
      </c>
      <c r="B79" s="71"/>
      <c r="C79" s="71"/>
      <c r="D79" s="42">
        <v>211</v>
      </c>
      <c r="E79" s="12">
        <v>8365124.74</v>
      </c>
      <c r="F79" s="12">
        <f>E79*1.05</f>
        <v>8783380.977</v>
      </c>
      <c r="G79" s="12">
        <f>F79*1.05</f>
        <v>9222550.02585</v>
      </c>
    </row>
    <row r="80" spans="1:7" ht="18" customHeight="1">
      <c r="A80" s="71" t="s">
        <v>24</v>
      </c>
      <c r="B80" s="71"/>
      <c r="C80" s="71"/>
      <c r="D80" s="42">
        <v>212</v>
      </c>
      <c r="E80" s="12">
        <v>517474.36</v>
      </c>
      <c r="F80" s="12">
        <f aca="true" t="shared" si="0" ref="F80:G96">E80*1.05</f>
        <v>543348.078</v>
      </c>
      <c r="G80" s="12">
        <f t="shared" si="0"/>
        <v>570515.4819</v>
      </c>
    </row>
    <row r="81" spans="1:7" ht="33" customHeight="1">
      <c r="A81" s="71" t="s">
        <v>25</v>
      </c>
      <c r="B81" s="71"/>
      <c r="C81" s="71"/>
      <c r="D81" s="42">
        <v>213</v>
      </c>
      <c r="E81" s="12">
        <v>2526267.67</v>
      </c>
      <c r="F81" s="12">
        <f t="shared" si="0"/>
        <v>2652581.0535</v>
      </c>
      <c r="G81" s="12">
        <f t="shared" si="0"/>
        <v>2785210.106175</v>
      </c>
    </row>
    <row r="82" spans="1:7" ht="18" customHeight="1">
      <c r="A82" s="71" t="s">
        <v>26</v>
      </c>
      <c r="B82" s="71"/>
      <c r="C82" s="71"/>
      <c r="D82" s="42">
        <v>220</v>
      </c>
      <c r="E82" s="12">
        <f>E84+E85+E86+E87+E88+E89</f>
        <v>1270300.29</v>
      </c>
      <c r="F82" s="12">
        <f>F84+F85+F86+F88+F89</f>
        <v>1333815.3045</v>
      </c>
      <c r="G82" s="12">
        <f>G84+G85+G86+G88+G89</f>
        <v>1400506.0697250003</v>
      </c>
    </row>
    <row r="83" spans="1:7" ht="18" customHeight="1">
      <c r="A83" s="75" t="s">
        <v>13</v>
      </c>
      <c r="B83" s="76"/>
      <c r="C83" s="76"/>
      <c r="D83" s="42"/>
      <c r="E83" s="12"/>
      <c r="F83" s="12">
        <f t="shared" si="0"/>
        <v>0</v>
      </c>
      <c r="G83" s="12">
        <f t="shared" si="0"/>
        <v>0</v>
      </c>
    </row>
    <row r="84" spans="1:7" ht="18" customHeight="1">
      <c r="A84" s="71" t="s">
        <v>27</v>
      </c>
      <c r="B84" s="71"/>
      <c r="C84" s="71"/>
      <c r="D84" s="42">
        <v>221</v>
      </c>
      <c r="E84" s="12">
        <v>23844</v>
      </c>
      <c r="F84" s="12">
        <f t="shared" si="0"/>
        <v>25036.2</v>
      </c>
      <c r="G84" s="12">
        <f t="shared" si="0"/>
        <v>26288.010000000002</v>
      </c>
    </row>
    <row r="85" spans="1:7" ht="18" customHeight="1">
      <c r="A85" s="71" t="s">
        <v>28</v>
      </c>
      <c r="B85" s="71"/>
      <c r="C85" s="71"/>
      <c r="D85" s="42">
        <v>222</v>
      </c>
      <c r="E85" s="12">
        <v>0</v>
      </c>
      <c r="F85" s="12">
        <f t="shared" si="0"/>
        <v>0</v>
      </c>
      <c r="G85" s="12">
        <f t="shared" si="0"/>
        <v>0</v>
      </c>
    </row>
    <row r="86" spans="1:7" ht="18" customHeight="1">
      <c r="A86" s="71" t="s">
        <v>29</v>
      </c>
      <c r="B86" s="71"/>
      <c r="C86" s="71"/>
      <c r="D86" s="42">
        <v>223</v>
      </c>
      <c r="E86" s="12">
        <v>838923.3</v>
      </c>
      <c r="F86" s="12">
        <f t="shared" si="0"/>
        <v>880869.4650000001</v>
      </c>
      <c r="G86" s="12">
        <f t="shared" si="0"/>
        <v>924912.9382500001</v>
      </c>
    </row>
    <row r="87" spans="1:7" ht="31.5" customHeight="1">
      <c r="A87" s="71" t="s">
        <v>30</v>
      </c>
      <c r="B87" s="71"/>
      <c r="C87" s="71"/>
      <c r="D87" s="42">
        <v>224</v>
      </c>
      <c r="E87" s="12"/>
      <c r="F87" s="12">
        <f t="shared" si="0"/>
        <v>0</v>
      </c>
      <c r="G87" s="12">
        <f t="shared" si="0"/>
        <v>0</v>
      </c>
    </row>
    <row r="88" spans="1:7" ht="29.25" customHeight="1">
      <c r="A88" s="71" t="s">
        <v>31</v>
      </c>
      <c r="B88" s="71"/>
      <c r="C88" s="71"/>
      <c r="D88" s="42">
        <v>225</v>
      </c>
      <c r="E88" s="12">
        <v>127527.61</v>
      </c>
      <c r="F88" s="12">
        <f>E88*1.05</f>
        <v>133903.9905</v>
      </c>
      <c r="G88" s="12">
        <f>F88*1.05</f>
        <v>140599.19002500002</v>
      </c>
    </row>
    <row r="89" spans="1:7" ht="18" customHeight="1">
      <c r="A89" s="71" t="s">
        <v>32</v>
      </c>
      <c r="B89" s="71"/>
      <c r="C89" s="71"/>
      <c r="D89" s="42">
        <v>226</v>
      </c>
      <c r="E89" s="12">
        <v>280005.38</v>
      </c>
      <c r="F89" s="12">
        <f t="shared" si="0"/>
        <v>294005.64900000003</v>
      </c>
      <c r="G89" s="12">
        <f t="shared" si="0"/>
        <v>308705.93145000003</v>
      </c>
    </row>
    <row r="90" spans="1:7" ht="18" customHeight="1">
      <c r="A90" s="71" t="s">
        <v>33</v>
      </c>
      <c r="B90" s="71"/>
      <c r="C90" s="71"/>
      <c r="D90" s="42">
        <v>290</v>
      </c>
      <c r="E90" s="12">
        <v>434582.87</v>
      </c>
      <c r="F90" s="12">
        <f t="shared" si="0"/>
        <v>456312.0135</v>
      </c>
      <c r="G90" s="12">
        <f t="shared" si="0"/>
        <v>479127.614175</v>
      </c>
    </row>
    <row r="91" spans="1:7" ht="35.25" customHeight="1">
      <c r="A91" s="72" t="s">
        <v>57</v>
      </c>
      <c r="B91" s="73"/>
      <c r="C91" s="74"/>
      <c r="D91" s="11">
        <v>300</v>
      </c>
      <c r="E91" s="12">
        <f>E93+E94+E95+E96</f>
        <v>938242.55</v>
      </c>
      <c r="F91" s="12">
        <f>F93+F96</f>
        <v>985154.6775000001</v>
      </c>
      <c r="G91" s="12">
        <f>G93+G96</f>
        <v>1034412.4113750001</v>
      </c>
    </row>
    <row r="92" spans="1:7" ht="18" customHeight="1">
      <c r="A92" s="75" t="s">
        <v>13</v>
      </c>
      <c r="B92" s="76"/>
      <c r="C92" s="77"/>
      <c r="D92" s="42"/>
      <c r="E92" s="12"/>
      <c r="F92" s="12">
        <f t="shared" si="0"/>
        <v>0</v>
      </c>
      <c r="G92" s="12">
        <f t="shared" si="0"/>
        <v>0</v>
      </c>
    </row>
    <row r="93" spans="1:7" ht="28.5" customHeight="1">
      <c r="A93" s="71" t="s">
        <v>34</v>
      </c>
      <c r="B93" s="71"/>
      <c r="C93" s="71"/>
      <c r="D93" s="42">
        <v>310</v>
      </c>
      <c r="E93" s="12">
        <v>168000</v>
      </c>
      <c r="F93" s="12">
        <f t="shared" si="0"/>
        <v>176400</v>
      </c>
      <c r="G93" s="12">
        <f t="shared" si="0"/>
        <v>185220</v>
      </c>
    </row>
    <row r="94" spans="1:7" ht="27.75" customHeight="1">
      <c r="A94" s="80" t="s">
        <v>35</v>
      </c>
      <c r="B94" s="80"/>
      <c r="C94" s="80"/>
      <c r="D94" s="44">
        <v>320</v>
      </c>
      <c r="E94" s="17"/>
      <c r="F94" s="12">
        <f t="shared" si="0"/>
        <v>0</v>
      </c>
      <c r="G94" s="12">
        <f t="shared" si="0"/>
        <v>0</v>
      </c>
    </row>
    <row r="95" spans="1:7" ht="30" customHeight="1">
      <c r="A95" s="80" t="s">
        <v>36</v>
      </c>
      <c r="B95" s="80"/>
      <c r="C95" s="80"/>
      <c r="D95" s="43">
        <v>330</v>
      </c>
      <c r="E95" s="17"/>
      <c r="F95" s="12">
        <f t="shared" si="0"/>
        <v>0</v>
      </c>
      <c r="G95" s="12">
        <f t="shared" si="0"/>
        <v>0</v>
      </c>
    </row>
    <row r="96" spans="1:7" ht="31.5" customHeight="1">
      <c r="A96" s="71" t="s">
        <v>37</v>
      </c>
      <c r="B96" s="71"/>
      <c r="C96" s="71"/>
      <c r="D96" s="42">
        <v>340</v>
      </c>
      <c r="E96" s="12">
        <v>770242.55</v>
      </c>
      <c r="F96" s="12">
        <f t="shared" si="0"/>
        <v>808754.6775000001</v>
      </c>
      <c r="G96" s="12">
        <f t="shared" si="0"/>
        <v>849192.4113750001</v>
      </c>
    </row>
    <row r="97" spans="1:7" ht="28.5" customHeight="1">
      <c r="A97" s="72" t="s">
        <v>58</v>
      </c>
      <c r="B97" s="73"/>
      <c r="C97" s="74"/>
      <c r="D97" s="42"/>
      <c r="E97" s="9"/>
      <c r="F97" s="12"/>
      <c r="G97" s="9"/>
    </row>
    <row r="98" spans="1:7" ht="18" customHeight="1">
      <c r="A98" s="85" t="s">
        <v>38</v>
      </c>
      <c r="B98" s="85"/>
      <c r="C98" s="85"/>
      <c r="D98" s="41"/>
      <c r="E98" s="40"/>
      <c r="F98" s="37"/>
      <c r="G98" s="40"/>
    </row>
    <row r="99" spans="1:7" ht="18" customHeight="1">
      <c r="A99" s="20" t="s">
        <v>39</v>
      </c>
      <c r="B99" s="20"/>
      <c r="C99" s="20"/>
      <c r="D99" s="39"/>
      <c r="E99" s="38"/>
      <c r="F99" s="38"/>
      <c r="G99" s="40"/>
    </row>
    <row r="100" spans="1:7" ht="33" customHeight="1">
      <c r="A100" s="72" t="s">
        <v>68</v>
      </c>
      <c r="B100" s="78"/>
      <c r="C100" s="79"/>
      <c r="D100" s="39"/>
      <c r="E100" s="38"/>
      <c r="F100" s="38"/>
      <c r="G100" s="40"/>
    </row>
    <row r="101" spans="1:7" ht="18.75" customHeight="1">
      <c r="A101" s="6"/>
      <c r="B101" s="56"/>
      <c r="C101" s="56"/>
      <c r="D101" s="57"/>
      <c r="E101" s="58"/>
      <c r="F101" s="58"/>
      <c r="G101" s="59"/>
    </row>
    <row r="102" spans="1:7" ht="13.5">
      <c r="A102" s="64" t="s">
        <v>59</v>
      </c>
      <c r="B102" s="64"/>
      <c r="C102" s="64"/>
      <c r="D102" s="64"/>
      <c r="E102" s="4"/>
      <c r="F102" s="4" t="s">
        <v>88</v>
      </c>
      <c r="G102" s="4"/>
    </row>
    <row r="103" spans="1:7" ht="13.5">
      <c r="A103" s="64"/>
      <c r="B103" s="64"/>
      <c r="C103" s="64"/>
      <c r="D103" s="10"/>
      <c r="E103" s="3" t="s">
        <v>2</v>
      </c>
      <c r="F103" s="63" t="s">
        <v>3</v>
      </c>
      <c r="G103" s="63"/>
    </row>
    <row r="104" spans="1:7" ht="27">
      <c r="A104" s="64" t="s">
        <v>40</v>
      </c>
      <c r="B104" s="64"/>
      <c r="C104" s="64"/>
      <c r="D104" s="64"/>
      <c r="E104" s="18"/>
      <c r="F104" s="4" t="s">
        <v>89</v>
      </c>
      <c r="G104" s="4"/>
    </row>
    <row r="105" spans="5:7" ht="13.5">
      <c r="E105" s="5" t="s">
        <v>2</v>
      </c>
      <c r="F105" s="65" t="s">
        <v>3</v>
      </c>
      <c r="G105" s="65"/>
    </row>
    <row r="106" spans="1:7" ht="27">
      <c r="A106" s="64" t="s">
        <v>41</v>
      </c>
      <c r="B106" s="64"/>
      <c r="C106" s="64"/>
      <c r="D106" s="64"/>
      <c r="E106" s="18"/>
      <c r="F106" s="4" t="s">
        <v>89</v>
      </c>
      <c r="G106" s="4"/>
    </row>
    <row r="107" spans="1:7" ht="13.5">
      <c r="A107" s="64" t="s">
        <v>90</v>
      </c>
      <c r="B107" s="64"/>
      <c r="E107" s="5" t="s">
        <v>2</v>
      </c>
      <c r="F107" s="63" t="s">
        <v>3</v>
      </c>
      <c r="G107" s="63"/>
    </row>
    <row r="109" spans="1:3" ht="13.5">
      <c r="A109" s="62" t="s">
        <v>93</v>
      </c>
      <c r="B109" s="62"/>
      <c r="C109" s="62"/>
    </row>
    <row r="111" ht="29.25" customHeight="1"/>
    <row r="113" spans="1:3" ht="13.5">
      <c r="A113" s="62"/>
      <c r="B113" s="62"/>
      <c r="C113" s="62"/>
    </row>
    <row r="115" ht="13.5">
      <c r="E115" s="1"/>
    </row>
  </sheetData>
  <sheetProtection/>
  <mergeCells count="126">
    <mergeCell ref="E1:G1"/>
    <mergeCell ref="A2:C2"/>
    <mergeCell ref="E2:G2"/>
    <mergeCell ref="A3:C3"/>
    <mergeCell ref="E3:G3"/>
    <mergeCell ref="A4:C4"/>
    <mergeCell ref="E4:G4"/>
    <mergeCell ref="B5:C5"/>
    <mergeCell ref="F5:G5"/>
    <mergeCell ref="A10:G10"/>
    <mergeCell ref="A13:E13"/>
    <mergeCell ref="A16:C19"/>
    <mergeCell ref="D16:E19"/>
    <mergeCell ref="E7:G7"/>
    <mergeCell ref="F6:G6"/>
    <mergeCell ref="A7:C7"/>
    <mergeCell ref="A9:G9"/>
    <mergeCell ref="A20:C20"/>
    <mergeCell ref="A21:C21"/>
    <mergeCell ref="A22:C24"/>
    <mergeCell ref="D22:E24"/>
    <mergeCell ref="A25:C27"/>
    <mergeCell ref="D25:E27"/>
    <mergeCell ref="A28:G28"/>
    <mergeCell ref="A30:G30"/>
    <mergeCell ref="A31:G31"/>
    <mergeCell ref="A32:G32"/>
    <mergeCell ref="A33:G33"/>
    <mergeCell ref="A34:G34"/>
    <mergeCell ref="A35:G35"/>
    <mergeCell ref="A36:E36"/>
    <mergeCell ref="F36:G36"/>
    <mergeCell ref="A37:E37"/>
    <mergeCell ref="F37:G37"/>
    <mergeCell ref="A38:E38"/>
    <mergeCell ref="F38:G38"/>
    <mergeCell ref="A42:E42"/>
    <mergeCell ref="F42:G42"/>
    <mergeCell ref="A43:E43"/>
    <mergeCell ref="F43:G43"/>
    <mergeCell ref="A39:E39"/>
    <mergeCell ref="F39:G39"/>
    <mergeCell ref="A40:E40"/>
    <mergeCell ref="F40:G40"/>
    <mergeCell ref="A41:E41"/>
    <mergeCell ref="F41:G41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8:G58"/>
    <mergeCell ref="A70:C70"/>
    <mergeCell ref="A73:C73"/>
    <mergeCell ref="A56:E56"/>
    <mergeCell ref="F56:G56"/>
    <mergeCell ref="A57:E57"/>
    <mergeCell ref="F57:G57"/>
    <mergeCell ref="A63:C63"/>
    <mergeCell ref="A64:C64"/>
    <mergeCell ref="A68:C68"/>
    <mergeCell ref="A76:C76"/>
    <mergeCell ref="A77:C77"/>
    <mergeCell ref="A65:C65"/>
    <mergeCell ref="A66:C66"/>
    <mergeCell ref="A67:C67"/>
    <mergeCell ref="A89:C89"/>
    <mergeCell ref="A82:C82"/>
    <mergeCell ref="A83:C83"/>
    <mergeCell ref="A84:C84"/>
    <mergeCell ref="A75:C75"/>
    <mergeCell ref="A69:C69"/>
    <mergeCell ref="A72:C72"/>
    <mergeCell ref="A87:C87"/>
    <mergeCell ref="A98:C98"/>
    <mergeCell ref="A62:C62"/>
    <mergeCell ref="A102:D102"/>
    <mergeCell ref="A78:C78"/>
    <mergeCell ref="A79:C79"/>
    <mergeCell ref="A80:C80"/>
    <mergeCell ref="A81:C81"/>
    <mergeCell ref="A92:C92"/>
    <mergeCell ref="A88:C88"/>
    <mergeCell ref="A100:C100"/>
    <mergeCell ref="A103:C103"/>
    <mergeCell ref="A94:C94"/>
    <mergeCell ref="A95:C95"/>
    <mergeCell ref="A96:C96"/>
    <mergeCell ref="A93:C93"/>
    <mergeCell ref="A59:C60"/>
    <mergeCell ref="D59:D60"/>
    <mergeCell ref="E59:E60"/>
    <mergeCell ref="F59:G59"/>
    <mergeCell ref="A61:C61"/>
    <mergeCell ref="A97:C97"/>
    <mergeCell ref="A90:C90"/>
    <mergeCell ref="A91:C91"/>
    <mergeCell ref="A85:C85"/>
    <mergeCell ref="A86:C86"/>
    <mergeCell ref="A113:C113"/>
    <mergeCell ref="F103:G103"/>
    <mergeCell ref="A104:D104"/>
    <mergeCell ref="F105:G105"/>
    <mergeCell ref="A109:C109"/>
    <mergeCell ref="A106:D106"/>
    <mergeCell ref="A107:B107"/>
    <mergeCell ref="F107:G107"/>
  </mergeCells>
  <printOptions/>
  <pageMargins left="0.7874015748031497" right="0.31496062992125984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132" t="s">
        <v>94</v>
      </c>
      <c r="C1" s="132"/>
      <c r="D1" s="136"/>
      <c r="E1" s="136"/>
      <c r="F1" s="136"/>
    </row>
    <row r="2" spans="2:6" ht="14.25">
      <c r="B2" s="132" t="s">
        <v>95</v>
      </c>
      <c r="C2" s="132"/>
      <c r="D2" s="136"/>
      <c r="E2" s="136"/>
      <c r="F2" s="136"/>
    </row>
    <row r="3" spans="2:6" ht="14.25">
      <c r="B3" s="133"/>
      <c r="C3" s="133"/>
      <c r="D3" s="137"/>
      <c r="E3" s="137"/>
      <c r="F3" s="137"/>
    </row>
    <row r="4" spans="2:6" ht="72">
      <c r="B4" s="133" t="s">
        <v>96</v>
      </c>
      <c r="C4" s="133"/>
      <c r="D4" s="137"/>
      <c r="E4" s="137"/>
      <c r="F4" s="137"/>
    </row>
    <row r="5" spans="2:6" ht="14.25">
      <c r="B5" s="133"/>
      <c r="C5" s="133"/>
      <c r="D5" s="137"/>
      <c r="E5" s="137"/>
      <c r="F5" s="137"/>
    </row>
    <row r="6" spans="2:6" ht="42.75">
      <c r="B6" s="132" t="s">
        <v>97</v>
      </c>
      <c r="C6" s="132"/>
      <c r="D6" s="136"/>
      <c r="E6" s="136" t="s">
        <v>98</v>
      </c>
      <c r="F6" s="136" t="s">
        <v>99</v>
      </c>
    </row>
    <row r="7" spans="2:6" ht="15" thickBot="1">
      <c r="B7" s="133"/>
      <c r="C7" s="133"/>
      <c r="D7" s="137"/>
      <c r="E7" s="137"/>
      <c r="F7" s="137"/>
    </row>
    <row r="8" spans="2:6" ht="57.75" thickBot="1">
      <c r="B8" s="134" t="s">
        <v>100</v>
      </c>
      <c r="C8" s="135"/>
      <c r="D8" s="138"/>
      <c r="E8" s="138">
        <v>2</v>
      </c>
      <c r="F8" s="139" t="s">
        <v>101</v>
      </c>
    </row>
    <row r="9" spans="2:6" ht="14.25">
      <c r="B9" s="133"/>
      <c r="C9" s="133"/>
      <c r="D9" s="137"/>
      <c r="E9" s="137"/>
      <c r="F9" s="137"/>
    </row>
    <row r="10" spans="2:6" ht="14.25">
      <c r="B10" s="133"/>
      <c r="C10" s="133"/>
      <c r="D10" s="137"/>
      <c r="E10" s="137"/>
      <c r="F10" s="1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2012-02-06T08:15:24Z</cp:lastPrinted>
  <dcterms:created xsi:type="dcterms:W3CDTF">2006-09-28T05:33:49Z</dcterms:created>
  <dcterms:modified xsi:type="dcterms:W3CDTF">2015-12-28T11:08:50Z</dcterms:modified>
  <cp:category/>
  <cp:version/>
  <cp:contentType/>
  <cp:contentStatus/>
</cp:coreProperties>
</file>